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5600" windowHeight="7935" activeTab="1"/>
  </bookViews>
  <sheets>
    <sheet name="PL 1 - TT KTV" sheetId="2" r:id="rId1"/>
    <sheet name="PL 3 - TT KTTT" sheetId="4" r:id="rId2"/>
    <sheet name="Pl 4 - CC, CS - bỏ" sheetId="5" state="hidden" r:id="rId3"/>
  </sheets>
  <definedNames>
    <definedName name="_xlnm.Print_Titles" localSheetId="0">'PL 1 - TT KTV'!$4:$4</definedName>
    <definedName name="_xlnm.Print_Titles" localSheetId="1">'PL 3 - TT KTTT'!$4:$5</definedName>
    <definedName name="_xlnm.Print_Titles" localSheetId="2">'Pl 4 - CC, CS - bỏ'!$5:$6</definedName>
  </definedNames>
  <calcPr calcId="144525"/>
</workbook>
</file>

<file path=xl/calcChain.xml><?xml version="1.0" encoding="utf-8"?>
<calcChain xmlns="http://schemas.openxmlformats.org/spreadsheetml/2006/main">
  <c r="K10" i="4" l="1"/>
  <c r="K9" i="4"/>
  <c r="K8" i="4" l="1"/>
  <c r="E7" i="4" l="1"/>
  <c r="I7" i="4" l="1"/>
  <c r="C25" i="2" l="1"/>
  <c r="K7" i="4" l="1"/>
  <c r="F7" i="4"/>
  <c r="G7" i="4"/>
  <c r="H7" i="4"/>
  <c r="J7" i="4"/>
</calcChain>
</file>

<file path=xl/sharedStrings.xml><?xml version="1.0" encoding="utf-8"?>
<sst xmlns="http://schemas.openxmlformats.org/spreadsheetml/2006/main" count="113" uniqueCount="64">
  <si>
    <t>Loại vườn</t>
  </si>
  <si>
    <t>Trên 5.000 m2</t>
  </si>
  <si>
    <t>-</t>
  </si>
  <si>
    <t>…</t>
  </si>
  <si>
    <t>Phụ lục số 01</t>
  </si>
  <si>
    <t>Chưa cải tạo, chỉnh trang</t>
  </si>
  <si>
    <t>Số vườn có tiềm năng kết hợp với phát triển du lịch</t>
  </si>
  <si>
    <t>Số vườn</t>
  </si>
  <si>
    <t>Đã cải tạo, chỉnh trang hoàn thành</t>
  </si>
  <si>
    <t>Đang cải tạo, chỉnh trang</t>
  </si>
  <si>
    <t>TT</t>
  </si>
  <si>
    <t>Vốn đầu tư và vốn SXKD bình quân/trang trại (Triệu đồng)</t>
  </si>
  <si>
    <t>Lợi nhuận bình quân hằng năm (Triệu đồng)</t>
  </si>
  <si>
    <t>Trang trại trồng trọt</t>
  </si>
  <si>
    <t>I</t>
  </si>
  <si>
    <t>Trang trại</t>
  </si>
  <si>
    <t>Diện tích thuê</t>
  </si>
  <si>
    <t>Diện tích hộ gia đình</t>
  </si>
  <si>
    <t>Số trang trại</t>
  </si>
  <si>
    <t>Tổng lao động thường xuyên (Người)</t>
  </si>
  <si>
    <t>Thu nhập bình quân của một lao động thường xuyên/năm (Triệu đồng/người/năm)</t>
  </si>
  <si>
    <t>Tổng diện tích đất sản xuất (ha)</t>
  </si>
  <si>
    <t>Giai đoạn</t>
  </si>
  <si>
    <t>Cơ chế 27
(Phát triển nuôi trồng thủy sản giai đoạn 2016-2020)</t>
  </si>
  <si>
    <t>Chương trình Mục tiêu quốc gia xây dựng NTM</t>
  </si>
  <si>
    <t>Chương trình, dự án khuyến nông</t>
  </si>
  <si>
    <t>…….</t>
  </si>
  <si>
    <t>…………….</t>
  </si>
  <si>
    <t>Phụ lục số 04</t>
  </si>
  <si>
    <t>Kinh tế vườn</t>
  </si>
  <si>
    <t>Kinh tế trang trại</t>
  </si>
  <si>
    <t>Diện tích (ha)</t>
  </si>
  <si>
    <t>Kết quả thực hiện các cơ chế, chính sách lồng ghép hỗ trợ phát triển KTV, KTTT từ năm 2016 đến nay</t>
  </si>
  <si>
    <t xml:space="preserve">Cơ chế 35 (Hỗ trợ khuyến khích phát triển chăn nuôi </t>
  </si>
  <si>
    <t>Quyết định số 245 (KDC NTM kiểu mẫu)</t>
  </si>
  <si>
    <t>Đề án 1835 (thôn NTM)</t>
  </si>
  <si>
    <t>Cơ chế bê tông hóa GTNT (km), TLHĐM (km/công trình)</t>
  </si>
  <si>
    <t>Giao thông nông thôn</t>
  </si>
  <si>
    <t>Quyết định 4781 (Dự án liên kết trong nội dung hỗ trợ phát triển kinh tế )</t>
  </si>
  <si>
    <t>Nội dung khác</t>
  </si>
  <si>
    <t>Hỗ trợ theo đề án, kế hoạch của địa phương</t>
  </si>
  <si>
    <t>Nghị định 55 và Nghị định 116 (Chính sách tín dụng trong nông nghiệp, nông thôn)</t>
  </si>
  <si>
    <t>( Kèm theo Báo cáo số        /BC-UBND ngày        /10/2020 của UBND huyện……….</t>
  </si>
  <si>
    <t>Cơ chế kiên cố hóa kênh mương, TLHĐM</t>
  </si>
  <si>
    <t>Vốn hỗ trợ (Triệu đồng)</t>
  </si>
  <si>
    <t>IT</t>
  </si>
  <si>
    <t>Số lượng vườn</t>
  </si>
  <si>
    <t>Từ trên 3.000 - 5.000 m2</t>
  </si>
  <si>
    <t>Cây sâm Ngọc Linh</t>
  </si>
  <si>
    <t>Tổng giá trị sản xuất (Triệu đồng/năm)</t>
  </si>
  <si>
    <t>Các sản phẩm chính         (Cây, con)</t>
  </si>
  <si>
    <t>Hà Ra Diêu</t>
  </si>
  <si>
    <t xml:space="preserve"> Hồ Văn Lượng</t>
  </si>
  <si>
    <t>01</t>
  </si>
  <si>
    <t>02</t>
  </si>
  <si>
    <t>Thực trạng phát triển kinh tế trang trại trên địa bàn huyện Nam Trà My từ 2010 đến năm 2020</t>
  </si>
  <si>
    <t>Từ 1000 m2 trở xuống</t>
  </si>
  <si>
    <t>Trên 1.000 đến 2.000 m2</t>
  </si>
  <si>
    <t>Từ trên 2.000 - 3.000 m2</t>
  </si>
  <si>
    <t>THỰC TRẠNG PHÁT TRIỂN KTV, KTTT Ở HUYỆN NAM TRÀ MY TỪ NĂM 2016 ĐẾN 2020</t>
  </si>
  <si>
    <t>Phụ lục số 02</t>
  </si>
  <si>
    <t>(Đề án:Phát triển KTV, KTTT huyện Nam Trà My giai đoạn 2022-2026, định hướng đến năm 2030)</t>
  </si>
  <si>
    <t>03</t>
  </si>
  <si>
    <t>Hồ Văn Đái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</si>
</sst>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/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Normal="100" workbookViewId="0">
      <selection activeCell="F8" sqref="F8"/>
    </sheetView>
  </sheetViews>
  <sheetFormatPr defaultRowHeight="15.75" x14ac:dyDescent="0.25"/>
  <cols>
    <col min="1" max="1" width="6.7109375" style="12" customWidth="1"/>
    <col min="2" max="2" width="65.140625" style="11" customWidth="1"/>
    <col min="3" max="3" width="26.7109375" style="6" customWidth="1"/>
    <col min="4" max="16384" width="9.140625" style="3"/>
  </cols>
  <sheetData>
    <row r="1" spans="1:14" x14ac:dyDescent="0.25">
      <c r="A1" s="38" t="s">
        <v>4</v>
      </c>
      <c r="B1" s="38"/>
      <c r="C1" s="38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x14ac:dyDescent="0.25">
      <c r="A2" s="41" t="s">
        <v>59</v>
      </c>
      <c r="B2" s="41"/>
      <c r="C2" s="41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x14ac:dyDescent="0.25">
      <c r="A3" s="39" t="s">
        <v>61</v>
      </c>
      <c r="B3" s="39"/>
      <c r="C3" s="3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" t="s">
        <v>45</v>
      </c>
      <c r="B4" s="1" t="s">
        <v>0</v>
      </c>
      <c r="C4" s="2" t="s">
        <v>46</v>
      </c>
    </row>
    <row r="5" spans="1:14" s="8" customFormat="1" x14ac:dyDescent="0.25">
      <c r="A5" s="14">
        <v>1</v>
      </c>
      <c r="B5" s="9" t="s">
        <v>56</v>
      </c>
      <c r="C5" s="7"/>
    </row>
    <row r="6" spans="1:14" x14ac:dyDescent="0.25">
      <c r="A6" s="13" t="s">
        <v>2</v>
      </c>
      <c r="B6" s="10" t="s">
        <v>8</v>
      </c>
      <c r="C6" s="4"/>
    </row>
    <row r="7" spans="1:14" x14ac:dyDescent="0.25">
      <c r="A7" s="13" t="s">
        <v>2</v>
      </c>
      <c r="B7" s="10" t="s">
        <v>9</v>
      </c>
      <c r="C7" s="4"/>
    </row>
    <row r="8" spans="1:14" x14ac:dyDescent="0.25">
      <c r="A8" s="13" t="s">
        <v>2</v>
      </c>
      <c r="B8" s="10" t="s">
        <v>5</v>
      </c>
      <c r="C8" s="4">
        <v>1.9790000000000001</v>
      </c>
    </row>
    <row r="9" spans="1:14" x14ac:dyDescent="0.25">
      <c r="A9" s="13" t="s">
        <v>2</v>
      </c>
      <c r="B9" s="10" t="s">
        <v>6</v>
      </c>
      <c r="C9" s="4"/>
    </row>
    <row r="10" spans="1:14" s="8" customFormat="1" x14ac:dyDescent="0.25">
      <c r="A10" s="14">
        <v>2</v>
      </c>
      <c r="B10" s="9" t="s">
        <v>57</v>
      </c>
      <c r="C10" s="5"/>
    </row>
    <row r="11" spans="1:14" x14ac:dyDescent="0.25">
      <c r="A11" s="13" t="s">
        <v>2</v>
      </c>
      <c r="B11" s="10" t="s">
        <v>8</v>
      </c>
      <c r="C11" s="4"/>
    </row>
    <row r="12" spans="1:14" x14ac:dyDescent="0.25">
      <c r="A12" s="13" t="s">
        <v>2</v>
      </c>
      <c r="B12" s="10" t="s">
        <v>9</v>
      </c>
      <c r="C12" s="4"/>
    </row>
    <row r="13" spans="1:14" x14ac:dyDescent="0.25">
      <c r="A13" s="13" t="s">
        <v>2</v>
      </c>
      <c r="B13" s="10" t="s">
        <v>5</v>
      </c>
      <c r="C13" s="4">
        <v>685</v>
      </c>
    </row>
    <row r="14" spans="1:14" x14ac:dyDescent="0.25">
      <c r="A14" s="13" t="s">
        <v>2</v>
      </c>
      <c r="B14" s="10" t="s">
        <v>6</v>
      </c>
      <c r="C14" s="4"/>
    </row>
    <row r="15" spans="1:14" x14ac:dyDescent="0.25">
      <c r="A15" s="14">
        <v>3</v>
      </c>
      <c r="B15" s="9" t="s">
        <v>58</v>
      </c>
      <c r="C15" s="4"/>
    </row>
    <row r="16" spans="1:14" x14ac:dyDescent="0.25">
      <c r="A16" s="13" t="s">
        <v>2</v>
      </c>
      <c r="B16" s="10" t="s">
        <v>8</v>
      </c>
      <c r="C16" s="4"/>
    </row>
    <row r="17" spans="1:3" x14ac:dyDescent="0.25">
      <c r="A17" s="13" t="s">
        <v>2</v>
      </c>
      <c r="B17" s="10" t="s">
        <v>9</v>
      </c>
      <c r="C17" s="4"/>
    </row>
    <row r="18" spans="1:3" x14ac:dyDescent="0.25">
      <c r="A18" s="13" t="s">
        <v>2</v>
      </c>
      <c r="B18" s="10" t="s">
        <v>5</v>
      </c>
      <c r="C18" s="4">
        <v>975</v>
      </c>
    </row>
    <row r="19" spans="1:3" x14ac:dyDescent="0.25">
      <c r="A19" s="13" t="s">
        <v>2</v>
      </c>
      <c r="B19" s="10" t="s">
        <v>6</v>
      </c>
      <c r="C19" s="4"/>
    </row>
    <row r="20" spans="1:3" s="8" customFormat="1" x14ac:dyDescent="0.25">
      <c r="A20" s="14">
        <v>3</v>
      </c>
      <c r="B20" s="9" t="s">
        <v>47</v>
      </c>
      <c r="C20" s="5"/>
    </row>
    <row r="21" spans="1:3" x14ac:dyDescent="0.25">
      <c r="A21" s="13" t="s">
        <v>2</v>
      </c>
      <c r="B21" s="10" t="s">
        <v>8</v>
      </c>
      <c r="C21" s="4"/>
    </row>
    <row r="22" spans="1:3" x14ac:dyDescent="0.25">
      <c r="A22" s="13" t="s">
        <v>2</v>
      </c>
      <c r="B22" s="10" t="s">
        <v>9</v>
      </c>
      <c r="C22" s="4"/>
    </row>
    <row r="23" spans="1:3" x14ac:dyDescent="0.25">
      <c r="A23" s="13" t="s">
        <v>2</v>
      </c>
      <c r="B23" s="10" t="s">
        <v>5</v>
      </c>
      <c r="C23" s="4"/>
    </row>
    <row r="24" spans="1:3" x14ac:dyDescent="0.25">
      <c r="A24" s="13" t="s">
        <v>2</v>
      </c>
      <c r="B24" s="10" t="s">
        <v>6</v>
      </c>
      <c r="C24" s="4"/>
    </row>
    <row r="25" spans="1:3" s="8" customFormat="1" x14ac:dyDescent="0.25">
      <c r="A25" s="14">
        <v>4</v>
      </c>
      <c r="B25" s="9" t="s">
        <v>1</v>
      </c>
      <c r="C25" s="5">
        <f>C26+C27+C28+C29</f>
        <v>11</v>
      </c>
    </row>
    <row r="26" spans="1:3" x14ac:dyDescent="0.25">
      <c r="A26" s="13" t="s">
        <v>2</v>
      </c>
      <c r="B26" s="10" t="s">
        <v>8</v>
      </c>
      <c r="C26" s="4"/>
    </row>
    <row r="27" spans="1:3" x14ac:dyDescent="0.25">
      <c r="A27" s="13" t="s">
        <v>2</v>
      </c>
      <c r="B27" s="10" t="s">
        <v>9</v>
      </c>
      <c r="C27" s="4">
        <v>8</v>
      </c>
    </row>
    <row r="28" spans="1:3" x14ac:dyDescent="0.25">
      <c r="A28" s="13" t="s">
        <v>2</v>
      </c>
      <c r="B28" s="10" t="s">
        <v>5</v>
      </c>
      <c r="C28" s="4">
        <v>1</v>
      </c>
    </row>
    <row r="29" spans="1:3" x14ac:dyDescent="0.25">
      <c r="A29" s="13" t="s">
        <v>2</v>
      </c>
      <c r="B29" s="10" t="s">
        <v>6</v>
      </c>
      <c r="C29" s="4">
        <v>2</v>
      </c>
    </row>
    <row r="31" spans="1:3" x14ac:dyDescent="0.25">
      <c r="B31" s="40"/>
      <c r="C31" s="40"/>
    </row>
  </sheetData>
  <mergeCells count="4">
    <mergeCell ref="A1:C1"/>
    <mergeCell ref="A3:C3"/>
    <mergeCell ref="B31:C31"/>
    <mergeCell ref="A2:C2"/>
  </mergeCells>
  <pageMargins left="0.5" right="0.25" top="0.5" bottom="0.25" header="0.5" footer="0.25"/>
  <pageSetup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0" zoomScaleNormal="80" workbookViewId="0">
      <selection activeCell="N7" sqref="N7"/>
    </sheetView>
  </sheetViews>
  <sheetFormatPr defaultRowHeight="18.75" x14ac:dyDescent="0.3"/>
  <cols>
    <col min="1" max="1" width="5.85546875" style="16" customWidth="1"/>
    <col min="2" max="2" width="24.85546875" style="15" customWidth="1"/>
    <col min="3" max="3" width="10.28515625" style="15" customWidth="1"/>
    <col min="4" max="4" width="15.28515625" style="15" customWidth="1"/>
    <col min="5" max="5" width="12" style="15" customWidth="1"/>
    <col min="6" max="6" width="12.140625" style="15" customWidth="1"/>
    <col min="7" max="7" width="12.5703125" style="15" customWidth="1"/>
    <col min="8" max="8" width="15.42578125" style="15" customWidth="1"/>
    <col min="9" max="9" width="16.7109375" style="15" customWidth="1"/>
    <col min="10" max="10" width="16.5703125" style="15" customWidth="1"/>
    <col min="11" max="11" width="20.5703125" style="15" customWidth="1"/>
    <col min="12" max="16384" width="9.140625" style="15"/>
  </cols>
  <sheetData>
    <row r="1" spans="1:12" ht="18.75" customHeight="1" x14ac:dyDescent="0.3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x14ac:dyDescent="0.3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x14ac:dyDescent="0.3">
      <c r="A3" s="47" t="s">
        <v>61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2" ht="54" customHeight="1" x14ac:dyDescent="0.3">
      <c r="A4" s="45"/>
      <c r="B4" s="46"/>
      <c r="C4" s="46" t="s">
        <v>18</v>
      </c>
      <c r="D4" s="46" t="s">
        <v>50</v>
      </c>
      <c r="E4" s="46" t="s">
        <v>21</v>
      </c>
      <c r="F4" s="46"/>
      <c r="G4" s="46" t="s">
        <v>19</v>
      </c>
      <c r="H4" s="46" t="s">
        <v>11</v>
      </c>
      <c r="I4" s="46" t="s">
        <v>49</v>
      </c>
      <c r="J4" s="46" t="s">
        <v>12</v>
      </c>
      <c r="K4" s="46" t="s">
        <v>20</v>
      </c>
    </row>
    <row r="5" spans="1:12" ht="67.5" customHeight="1" x14ac:dyDescent="0.3">
      <c r="A5" s="45"/>
      <c r="B5" s="46"/>
      <c r="C5" s="46"/>
      <c r="D5" s="46"/>
      <c r="E5" s="35" t="s">
        <v>16</v>
      </c>
      <c r="F5" s="35" t="s">
        <v>17</v>
      </c>
      <c r="G5" s="46"/>
      <c r="H5" s="46"/>
      <c r="I5" s="46"/>
      <c r="J5" s="46"/>
      <c r="K5" s="46"/>
    </row>
    <row r="6" spans="1:12" x14ac:dyDescent="0.3">
      <c r="A6" s="17" t="s">
        <v>14</v>
      </c>
      <c r="B6" s="35" t="s">
        <v>15</v>
      </c>
      <c r="C6" s="35"/>
      <c r="D6" s="35"/>
      <c r="E6" s="35"/>
      <c r="F6" s="35"/>
      <c r="G6" s="35"/>
      <c r="H6" s="35"/>
      <c r="I6" s="35"/>
      <c r="J6" s="35"/>
      <c r="K6" s="35"/>
    </row>
    <row r="7" spans="1:12" s="18" customFormat="1" ht="37.5" x14ac:dyDescent="0.3">
      <c r="A7" s="32">
        <v>1</v>
      </c>
      <c r="B7" s="35" t="s">
        <v>13</v>
      </c>
      <c r="C7" s="35">
        <v>3</v>
      </c>
      <c r="D7" s="35"/>
      <c r="E7" s="35">
        <f>E8+E9+E10</f>
        <v>54.93</v>
      </c>
      <c r="F7" s="35">
        <f t="shared" ref="F7:K7" si="0">F8+F9</f>
        <v>0</v>
      </c>
      <c r="G7" s="33">
        <f t="shared" si="0"/>
        <v>23</v>
      </c>
      <c r="H7" s="34">
        <f t="shared" si="0"/>
        <v>91888</v>
      </c>
      <c r="I7" s="34">
        <f>I8+I9</f>
        <v>23100</v>
      </c>
      <c r="J7" s="34">
        <f t="shared" si="0"/>
        <v>8617</v>
      </c>
      <c r="K7" s="34">
        <f t="shared" si="0"/>
        <v>126</v>
      </c>
    </row>
    <row r="8" spans="1:12" ht="37.5" x14ac:dyDescent="0.3">
      <c r="A8" s="52" t="s">
        <v>53</v>
      </c>
      <c r="B8" s="53" t="s">
        <v>52</v>
      </c>
      <c r="C8" s="54">
        <v>1</v>
      </c>
      <c r="D8" s="54" t="s">
        <v>48</v>
      </c>
      <c r="E8" s="54">
        <v>32.92</v>
      </c>
      <c r="F8" s="54">
        <v>0</v>
      </c>
      <c r="G8" s="55">
        <v>15</v>
      </c>
      <c r="H8" s="56">
        <v>80403</v>
      </c>
      <c r="I8" s="56">
        <v>21000</v>
      </c>
      <c r="J8" s="56">
        <v>8000</v>
      </c>
      <c r="K8" s="56">
        <f>5.5*12</f>
        <v>66</v>
      </c>
    </row>
    <row r="9" spans="1:12" ht="37.5" x14ac:dyDescent="0.3">
      <c r="A9" s="52" t="s">
        <v>54</v>
      </c>
      <c r="B9" s="53" t="s">
        <v>51</v>
      </c>
      <c r="C9" s="54">
        <v>1</v>
      </c>
      <c r="D9" s="54" t="s">
        <v>48</v>
      </c>
      <c r="E9" s="54">
        <v>20.8</v>
      </c>
      <c r="F9" s="54">
        <v>0</v>
      </c>
      <c r="G9" s="55">
        <v>8</v>
      </c>
      <c r="H9" s="56">
        <v>11485</v>
      </c>
      <c r="I9" s="56">
        <v>2100</v>
      </c>
      <c r="J9" s="56">
        <v>617</v>
      </c>
      <c r="K9" s="56">
        <f>5*12</f>
        <v>60</v>
      </c>
    </row>
    <row r="10" spans="1:12" s="37" customFormat="1" ht="37.5" x14ac:dyDescent="0.3">
      <c r="A10" s="52" t="s">
        <v>62</v>
      </c>
      <c r="B10" s="53" t="s">
        <v>63</v>
      </c>
      <c r="C10" s="54">
        <v>1</v>
      </c>
      <c r="D10" s="54" t="s">
        <v>48</v>
      </c>
      <c r="E10" s="54">
        <v>1.21</v>
      </c>
      <c r="F10" s="54">
        <v>0</v>
      </c>
      <c r="G10" s="55">
        <v>8</v>
      </c>
      <c r="H10" s="56">
        <v>4100</v>
      </c>
      <c r="I10" s="56">
        <v>1100</v>
      </c>
      <c r="J10" s="56">
        <v>440</v>
      </c>
      <c r="K10" s="56">
        <f>5*12</f>
        <v>60</v>
      </c>
      <c r="L10" s="36"/>
    </row>
    <row r="11" spans="1:12" ht="46.5" customHeight="1" x14ac:dyDescent="0.3">
      <c r="B11" s="44"/>
      <c r="C11" s="44"/>
      <c r="D11" s="44"/>
      <c r="E11" s="44"/>
      <c r="F11" s="44"/>
      <c r="G11" s="44"/>
      <c r="H11" s="44"/>
      <c r="I11" s="44"/>
      <c r="J11" s="44"/>
      <c r="K11" s="44"/>
    </row>
  </sheetData>
  <mergeCells count="14">
    <mergeCell ref="A1:K1"/>
    <mergeCell ref="A2:K2"/>
    <mergeCell ref="B11:K11"/>
    <mergeCell ref="A4:A5"/>
    <mergeCell ref="E4:F4"/>
    <mergeCell ref="C4:C5"/>
    <mergeCell ref="D4:D5"/>
    <mergeCell ref="G4:G5"/>
    <mergeCell ref="H4:H5"/>
    <mergeCell ref="I4:I5"/>
    <mergeCell ref="J4:J5"/>
    <mergeCell ref="K4:K5"/>
    <mergeCell ref="B4:B5"/>
    <mergeCell ref="A3:K3"/>
  </mergeCells>
  <pageMargins left="0.5" right="0.25" top="0.5" bottom="0.25" header="0.5" footer="0.25"/>
  <pageSetup scale="8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85" zoomScaleNormal="85" workbookViewId="0">
      <selection activeCell="E8" sqref="E8"/>
    </sheetView>
  </sheetViews>
  <sheetFormatPr defaultRowHeight="15.75" x14ac:dyDescent="0.25"/>
  <cols>
    <col min="1" max="1" width="4.140625" style="27" bestFit="1" customWidth="1"/>
    <col min="2" max="2" width="29.7109375" style="31" customWidth="1"/>
    <col min="3" max="8" width="15" style="28" customWidth="1"/>
    <col min="9" max="16384" width="9.140625" style="20"/>
  </cols>
  <sheetData>
    <row r="1" spans="1:8" x14ac:dyDescent="0.25">
      <c r="A1" s="49" t="s">
        <v>28</v>
      </c>
      <c r="B1" s="49"/>
      <c r="C1" s="49"/>
      <c r="D1" s="49"/>
      <c r="E1" s="49"/>
      <c r="F1" s="49"/>
      <c r="G1" s="49"/>
      <c r="H1" s="49"/>
    </row>
    <row r="2" spans="1:8" x14ac:dyDescent="0.25">
      <c r="A2" s="50" t="s">
        <v>32</v>
      </c>
      <c r="B2" s="50"/>
      <c r="C2" s="50"/>
      <c r="D2" s="50"/>
      <c r="E2" s="50"/>
      <c r="F2" s="50"/>
      <c r="G2" s="50"/>
      <c r="H2" s="50"/>
    </row>
    <row r="3" spans="1:8" x14ac:dyDescent="0.25">
      <c r="A3" s="48" t="s">
        <v>42</v>
      </c>
      <c r="B3" s="48"/>
      <c r="C3" s="48"/>
      <c r="D3" s="48"/>
      <c r="E3" s="48"/>
      <c r="F3" s="48"/>
      <c r="G3" s="48"/>
      <c r="H3" s="48"/>
    </row>
    <row r="5" spans="1:8" s="21" customFormat="1" ht="18.75" customHeight="1" x14ac:dyDescent="0.25">
      <c r="A5" s="51" t="s">
        <v>10</v>
      </c>
      <c r="B5" s="51" t="s">
        <v>22</v>
      </c>
      <c r="C5" s="51" t="s">
        <v>29</v>
      </c>
      <c r="D5" s="51"/>
      <c r="E5" s="51"/>
      <c r="F5" s="51" t="s">
        <v>30</v>
      </c>
      <c r="G5" s="51"/>
      <c r="H5" s="51"/>
    </row>
    <row r="6" spans="1:8" s="21" customFormat="1" ht="31.5" x14ac:dyDescent="0.25">
      <c r="A6" s="51"/>
      <c r="B6" s="51"/>
      <c r="C6" s="22" t="s">
        <v>7</v>
      </c>
      <c r="D6" s="22" t="s">
        <v>31</v>
      </c>
      <c r="E6" s="22" t="s">
        <v>44</v>
      </c>
      <c r="F6" s="22" t="s">
        <v>18</v>
      </c>
      <c r="G6" s="22" t="s">
        <v>31</v>
      </c>
      <c r="H6" s="22" t="s">
        <v>44</v>
      </c>
    </row>
    <row r="7" spans="1:8" ht="31.5" x14ac:dyDescent="0.25">
      <c r="A7" s="23">
        <v>1</v>
      </c>
      <c r="B7" s="29" t="s">
        <v>33</v>
      </c>
      <c r="C7" s="24"/>
      <c r="D7" s="24"/>
      <c r="E7" s="24"/>
      <c r="F7" s="24"/>
      <c r="G7" s="24"/>
      <c r="H7" s="24"/>
    </row>
    <row r="8" spans="1:8" ht="47.25" x14ac:dyDescent="0.25">
      <c r="A8" s="23">
        <v>2</v>
      </c>
      <c r="B8" s="29" t="s">
        <v>23</v>
      </c>
      <c r="C8" s="25"/>
      <c r="D8" s="25"/>
      <c r="E8" s="25"/>
      <c r="F8" s="25"/>
      <c r="G8" s="25"/>
      <c r="H8" s="25"/>
    </row>
    <row r="9" spans="1:8" ht="31.5" x14ac:dyDescent="0.25">
      <c r="A9" s="23">
        <v>3</v>
      </c>
      <c r="B9" s="29" t="s">
        <v>24</v>
      </c>
      <c r="C9" s="25"/>
      <c r="D9" s="25"/>
      <c r="E9" s="25"/>
      <c r="F9" s="25"/>
      <c r="G9" s="25"/>
      <c r="H9" s="25"/>
    </row>
    <row r="10" spans="1:8" ht="31.5" x14ac:dyDescent="0.25">
      <c r="A10" s="23" t="s">
        <v>2</v>
      </c>
      <c r="B10" s="30" t="s">
        <v>34</v>
      </c>
      <c r="C10" s="24"/>
      <c r="D10" s="24"/>
      <c r="E10" s="24"/>
      <c r="F10" s="24"/>
      <c r="G10" s="24"/>
      <c r="H10" s="24"/>
    </row>
    <row r="11" spans="1:8" x14ac:dyDescent="0.25">
      <c r="A11" s="23" t="s">
        <v>2</v>
      </c>
      <c r="B11" s="29" t="s">
        <v>35</v>
      </c>
      <c r="C11" s="24"/>
      <c r="D11" s="24"/>
      <c r="E11" s="24"/>
      <c r="F11" s="24"/>
      <c r="G11" s="24"/>
      <c r="H11" s="24"/>
    </row>
    <row r="12" spans="1:8" x14ac:dyDescent="0.25">
      <c r="A12" s="23" t="s">
        <v>2</v>
      </c>
      <c r="B12" s="29" t="s">
        <v>3</v>
      </c>
      <c r="C12" s="24"/>
      <c r="D12" s="24"/>
      <c r="E12" s="24"/>
      <c r="F12" s="24"/>
      <c r="G12" s="24"/>
      <c r="H12" s="24"/>
    </row>
    <row r="13" spans="1:8" x14ac:dyDescent="0.25">
      <c r="A13" s="23"/>
      <c r="B13" s="29"/>
      <c r="C13" s="24"/>
      <c r="D13" s="24"/>
      <c r="E13" s="24"/>
      <c r="F13" s="24"/>
      <c r="G13" s="24"/>
      <c r="H13" s="24"/>
    </row>
    <row r="14" spans="1:8" ht="31.5" x14ac:dyDescent="0.25">
      <c r="A14" s="23">
        <v>4</v>
      </c>
      <c r="B14" s="29" t="s">
        <v>25</v>
      </c>
      <c r="C14" s="24"/>
      <c r="D14" s="24"/>
      <c r="E14" s="24"/>
      <c r="F14" s="24"/>
      <c r="G14" s="24"/>
      <c r="H14" s="24"/>
    </row>
    <row r="15" spans="1:8" ht="47.25" x14ac:dyDescent="0.25">
      <c r="A15" s="23">
        <v>5</v>
      </c>
      <c r="B15" s="29" t="s">
        <v>41</v>
      </c>
      <c r="C15" s="24"/>
      <c r="D15" s="24"/>
      <c r="E15" s="24"/>
      <c r="F15" s="24"/>
      <c r="G15" s="24"/>
      <c r="H15" s="24"/>
    </row>
    <row r="16" spans="1:8" ht="47.25" x14ac:dyDescent="0.25">
      <c r="A16" s="23">
        <v>6</v>
      </c>
      <c r="B16" s="29" t="s">
        <v>38</v>
      </c>
      <c r="C16" s="24"/>
      <c r="D16" s="24"/>
      <c r="E16" s="24"/>
      <c r="F16" s="24"/>
      <c r="G16" s="24"/>
      <c r="H16" s="24"/>
    </row>
    <row r="17" spans="1:8" ht="31.5" x14ac:dyDescent="0.25">
      <c r="A17" s="23">
        <v>7</v>
      </c>
      <c r="B17" s="29" t="s">
        <v>36</v>
      </c>
      <c r="C17" s="24"/>
      <c r="D17" s="24"/>
      <c r="E17" s="24"/>
      <c r="F17" s="24"/>
      <c r="G17" s="24"/>
      <c r="H17" s="24"/>
    </row>
    <row r="18" spans="1:8" x14ac:dyDescent="0.25">
      <c r="A18" s="23" t="s">
        <v>2</v>
      </c>
      <c r="B18" s="31" t="s">
        <v>37</v>
      </c>
      <c r="C18" s="24"/>
      <c r="D18" s="24"/>
      <c r="E18" s="24"/>
      <c r="F18" s="24"/>
      <c r="G18" s="24"/>
      <c r="H18" s="24"/>
    </row>
    <row r="19" spans="1:8" ht="31.5" x14ac:dyDescent="0.25">
      <c r="A19" s="23" t="s">
        <v>2</v>
      </c>
      <c r="B19" s="29" t="s">
        <v>43</v>
      </c>
      <c r="C19" s="24"/>
      <c r="D19" s="24"/>
      <c r="E19" s="24"/>
      <c r="F19" s="24"/>
      <c r="G19" s="24"/>
      <c r="H19" s="24"/>
    </row>
    <row r="20" spans="1:8" x14ac:dyDescent="0.25">
      <c r="A20" s="26">
        <v>8</v>
      </c>
      <c r="B20" s="29" t="s">
        <v>39</v>
      </c>
      <c r="C20" s="25"/>
      <c r="D20" s="25"/>
      <c r="E20" s="25"/>
      <c r="F20" s="25"/>
      <c r="G20" s="25"/>
      <c r="H20" s="25"/>
    </row>
    <row r="21" spans="1:8" x14ac:dyDescent="0.25">
      <c r="A21" s="26"/>
      <c r="B21" s="29" t="s">
        <v>3</v>
      </c>
      <c r="C21" s="25"/>
      <c r="D21" s="25"/>
      <c r="E21" s="25"/>
      <c r="F21" s="25"/>
      <c r="G21" s="25"/>
      <c r="H21" s="25"/>
    </row>
    <row r="22" spans="1:8" x14ac:dyDescent="0.25">
      <c r="A22" s="26"/>
      <c r="B22" s="29"/>
      <c r="C22" s="25"/>
      <c r="D22" s="25"/>
      <c r="E22" s="25"/>
      <c r="F22" s="25"/>
      <c r="G22" s="25"/>
      <c r="H22" s="25"/>
    </row>
    <row r="23" spans="1:8" ht="31.5" x14ac:dyDescent="0.25">
      <c r="A23" s="26">
        <v>9</v>
      </c>
      <c r="B23" s="29" t="s">
        <v>40</v>
      </c>
      <c r="C23" s="25"/>
      <c r="D23" s="25"/>
      <c r="E23" s="25"/>
      <c r="F23" s="25"/>
      <c r="G23" s="25"/>
      <c r="H23" s="25"/>
    </row>
    <row r="24" spans="1:8" x14ac:dyDescent="0.25">
      <c r="A24" s="23" t="s">
        <v>2</v>
      </c>
      <c r="B24" s="29" t="s">
        <v>26</v>
      </c>
      <c r="C24" s="25"/>
      <c r="D24" s="25"/>
      <c r="E24" s="25"/>
      <c r="F24" s="25"/>
      <c r="G24" s="25"/>
      <c r="H24" s="25"/>
    </row>
    <row r="25" spans="1:8" x14ac:dyDescent="0.25">
      <c r="A25" s="23" t="s">
        <v>2</v>
      </c>
      <c r="B25" s="29" t="s">
        <v>27</v>
      </c>
      <c r="C25" s="25"/>
      <c r="D25" s="25"/>
      <c r="E25" s="25"/>
      <c r="F25" s="25"/>
      <c r="G25" s="25"/>
      <c r="H25" s="25"/>
    </row>
  </sheetData>
  <mergeCells count="7">
    <mergeCell ref="A3:H3"/>
    <mergeCell ref="A1:H1"/>
    <mergeCell ref="A2:H2"/>
    <mergeCell ref="A5:A6"/>
    <mergeCell ref="B5:B6"/>
    <mergeCell ref="C5:E5"/>
    <mergeCell ref="F5:H5"/>
  </mergeCells>
  <pageMargins left="0.68" right="0.22" top="0.64" bottom="0.47" header="0.3" footer="0.3"/>
  <pageSetup orientation="landscape" horizontalDpi="0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 1 - TT KTV</vt:lpstr>
      <vt:lpstr>PL 3 - TT KTTT</vt:lpstr>
      <vt:lpstr>Pl 4 - CC, CS - bỏ</vt:lpstr>
      <vt:lpstr>'PL 1 - TT KTV'!Print_Titles</vt:lpstr>
      <vt:lpstr>'PL 3 - TT KTTT'!Print_Titles</vt:lpstr>
      <vt:lpstr>'Pl 4 - CC, CS - bỏ'!Print_Titles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ANHHAI-PC</cp:lastModifiedBy>
  <cp:lastPrinted>2020-12-03T07:22:31Z</cp:lastPrinted>
  <dcterms:created xsi:type="dcterms:W3CDTF">2020-10-02T01:35:50Z</dcterms:created>
  <dcterms:modified xsi:type="dcterms:W3CDTF">2021-11-01T08:28:24Z</dcterms:modified>
</cp:coreProperties>
</file>